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801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11" i="2"/>
  <c r="E34" i="2"/>
  <c r="D34" i="2"/>
  <c r="F34" i="2" s="1"/>
</calcChain>
</file>

<file path=xl/sharedStrings.xml><?xml version="1.0" encoding="utf-8"?>
<sst xmlns="http://schemas.openxmlformats.org/spreadsheetml/2006/main" count="91" uniqueCount="91">
  <si>
    <t>TT</t>
  </si>
  <si>
    <t>Trường THPT Chuyên Bắc Ninh</t>
  </si>
  <si>
    <t>Trường THPT Hàn Thuyên</t>
  </si>
  <si>
    <t>Trường THPT Hoàng Quốc Việt</t>
  </si>
  <si>
    <t>Trường THPT Yên Phong 1</t>
  </si>
  <si>
    <t>Trung tâm GDTX Yên Phong</t>
  </si>
  <si>
    <t>Trường THPT Lý Thái Tổ</t>
  </si>
  <si>
    <t>Trường THPT Nguyễn Văn Cừ</t>
  </si>
  <si>
    <t>Trường THPT Ngô Gia Tự</t>
  </si>
  <si>
    <t>Trường THPT Từ Sơn</t>
  </si>
  <si>
    <t>Trung tâm GDTX Từ Sơn</t>
  </si>
  <si>
    <t>Trường THPT Nguyễn Đăng Đạo</t>
  </si>
  <si>
    <t>Trường THPT Quế Võ 1</t>
  </si>
  <si>
    <t>Trường THPT Quế Võ 2</t>
  </si>
  <si>
    <t>Trường THPT Phố Mới</t>
  </si>
  <si>
    <t>Trường THPT Thuận Thành 1</t>
  </si>
  <si>
    <t>Trường THPT Thuận Thành 2</t>
  </si>
  <si>
    <t>Trường THPT Thuận Thành 3</t>
  </si>
  <si>
    <t>Trung tâm GDTX Thuận Thành</t>
  </si>
  <si>
    <t>Trường THPT Gia Bình 1</t>
  </si>
  <si>
    <t>Trường THPT Lê Văn Thịnh</t>
  </si>
  <si>
    <t>Trường THPT Lương Tài 1</t>
  </si>
  <si>
    <t>Trường THPT Lương Tài 2</t>
  </si>
  <si>
    <t>Trung tâm GDTX Lương Tài</t>
  </si>
  <si>
    <t>Địa điểm thi</t>
  </si>
  <si>
    <t>CB coi thi</t>
  </si>
  <si>
    <t>CB giám sát</t>
  </si>
  <si>
    <t>Tổng</t>
  </si>
  <si>
    <t>Phòng thi</t>
  </si>
  <si>
    <t>Tổng số CB tham gia công tác thi</t>
  </si>
  <si>
    <t>B-201</t>
  </si>
  <si>
    <t>B-202</t>
  </si>
  <si>
    <t>B-203</t>
  </si>
  <si>
    <t>B-206</t>
  </si>
  <si>
    <t>B-301</t>
  </si>
  <si>
    <t>B-302</t>
  </si>
  <si>
    <t>B-303</t>
  </si>
  <si>
    <t>B-305</t>
  </si>
  <si>
    <t>D-201</t>
  </si>
  <si>
    <t>D-202</t>
  </si>
  <si>
    <t>D-203</t>
  </si>
  <si>
    <t>D-205</t>
  </si>
  <si>
    <t>D-206</t>
  </si>
  <si>
    <t>D2-101</t>
  </si>
  <si>
    <t>D2-102</t>
  </si>
  <si>
    <t>D2-104</t>
  </si>
  <si>
    <t>D2-105</t>
  </si>
  <si>
    <t>D2-106</t>
  </si>
  <si>
    <t>D-103</t>
  </si>
  <si>
    <t>D-105</t>
  </si>
  <si>
    <t>D-101</t>
  </si>
  <si>
    <t>D-102</t>
  </si>
  <si>
    <t>B-304</t>
  </si>
  <si>
    <t>BỘ GIÁO DỤC VÀ ĐÀO TẠO</t>
  </si>
  <si>
    <t>TRƯỜNG ĐH KINH TẾ QUỐC DÂN</t>
  </si>
  <si>
    <t>CỘNG HÒA XÃ HỘI CHỦ NGHĨA VIỆT NAM</t>
  </si>
  <si>
    <t>Độc lập - Tự do - Hạnh phúc</t>
  </si>
  <si>
    <t>LỊCH TẬP HUẤN CÁN BỘ THAM GIA CÔNG TÁC THI THPTQG NĂM 2017
CỤM THI SỐ 19 - TỈNH BẮC NINH</t>
  </si>
  <si>
    <t>Thời gian: Thứ 6 - ngày 16/06/2017</t>
  </si>
  <si>
    <t>TRƯỞNG PHÒNG QUẢN LÝ ĐÀO TẠO</t>
  </si>
  <si>
    <t>PGS.TS Bùi Đức Triệu</t>
  </si>
  <si>
    <t>- 8h00: tại Nhà Văn hóa (Hội trường A) - Trường ĐH Kinh tế Quốc dân</t>
  </si>
  <si>
    <t>Giảng đường 
tập huấn</t>
  </si>
  <si>
    <t>Điểm phó</t>
  </si>
  <si>
    <t>Số DĐ</t>
  </si>
  <si>
    <t>Vũ Hoàng Ngân</t>
  </si>
  <si>
    <t>Trần Văn Nam</t>
  </si>
  <si>
    <t>Tô Thị Thiên Hương</t>
  </si>
  <si>
    <t>Đặng Ngọc Đức</t>
  </si>
  <si>
    <t>Trần Đăng Khâm</t>
  </si>
  <si>
    <t>Vũ Kim Dũng</t>
  </si>
  <si>
    <t>Trương Đình Chiến</t>
  </si>
  <si>
    <t>Phan Thị Thục Anh</t>
  </si>
  <si>
    <t>Phạm Trương Hoàng</t>
  </si>
  <si>
    <t>Phạm Thị Thanh Thùy</t>
  </si>
  <si>
    <t>Nguyễn Hữu Công</t>
  </si>
  <si>
    <t>Mai Ngọc Anh</t>
  </si>
  <si>
    <t>Nguyễn Minh Ngọc</t>
  </si>
  <si>
    <t>Nguyễn Hữu Ánh</t>
  </si>
  <si>
    <t>Nguyễn Mạnh Thế</t>
  </si>
  <si>
    <t>Phạm Văn Hùng</t>
  </si>
  <si>
    <t>Nguyễn Ngọc Sơn</t>
  </si>
  <si>
    <t>Phan Tố Uyên</t>
  </si>
  <si>
    <t>Lê Thu Hoa</t>
  </si>
  <si>
    <t>Nguyễn Thành Hiếu</t>
  </si>
  <si>
    <t>Trần Thị Bích</t>
  </si>
  <si>
    <t>Nguyễn Trung Tuấn</t>
  </si>
  <si>
    <t>Trịnh Hoài Sơn</t>
  </si>
  <si>
    <t>- 9h00: Điểm phó tập huấn các cán bộ tham gia công tác thi tại các giảng đường như sau:</t>
  </si>
  <si>
    <t>TL. HIỆU TRƯỞNG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</si>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</sst>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#,##0\ ;\(\$#,##0\)"/>
    <numFmt numFmtId="165" formatCode="&quot;\&quot;#,##0;[Red]&quot;\&quot;&quot;\&quot;\-#,##0"/>
    <numFmt numFmtId="166" formatCode="&quot;\&quot;#,##0.00;[Red]&quot;\&quot;&quot;\&quot;&quot;\&quot;&quot;\&quot;&quot;\&quot;&quot;\&quot;\-#,##0.00"/>
    <numFmt numFmtId="167" formatCode="&quot;\&quot;#,##0.00;[Red]&quot;\&quot;\-#,##0.00"/>
    <numFmt numFmtId="168" formatCode="&quot;\&quot;#,##0;[Red]&quot;\&quot;\-#,##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</cellXfs>
  <cellStyles count="17">
    <cellStyle name="Comma0" xfId="1"/>
    <cellStyle name="Currency0" xfId="2"/>
    <cellStyle name="Date" xfId="3"/>
    <cellStyle name="Fixed" xfId="4"/>
    <cellStyle name="Normal" xfId="0" builtinId="0"/>
    <cellStyle name="Normal 2" xfId="5"/>
    <cellStyle name="똿뗦먛귟 [0.00]_PRODUCT DETAIL Q1" xfId="6"/>
    <cellStyle name="똿뗦먛귟_PRODUCT DETAIL Q1" xfId="7"/>
    <cellStyle name="믅됞 [0.00]_PRODUCT DETAIL Q1" xfId="8"/>
    <cellStyle name="믅됞_PRODUCT DETAIL Q1" xfId="9"/>
    <cellStyle name="백분율_HOBONG" xfId="10"/>
    <cellStyle name="뷭?_BOOKSHIP" xfId="11"/>
    <cellStyle name="콤마 [0]_1202" xfId="12"/>
    <cellStyle name="콤마_1202" xfId="13"/>
    <cellStyle name="통화 [0]_1202" xfId="14"/>
    <cellStyle name="통화_1202" xfId="15"/>
    <cellStyle name="표준_(정보부문)월별인원계획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47625</xdr:rowOff>
    </xdr:from>
    <xdr:to>
      <xdr:col>1</xdr:col>
      <xdr:colOff>1733550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809625" y="466725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2</xdr:row>
      <xdr:rowOff>47625</xdr:rowOff>
    </xdr:from>
    <xdr:to>
      <xdr:col>7</xdr:col>
      <xdr:colOff>285750</xdr:colOff>
      <xdr:row>2</xdr:row>
      <xdr:rowOff>47625</xdr:rowOff>
    </xdr:to>
    <xdr:cxnSp macro="">
      <xdr:nvCxnSpPr>
        <xdr:cNvPr id="4" name="Straight Connector 3"/>
        <xdr:cNvCxnSpPr/>
      </xdr:nvCxnSpPr>
      <xdr:spPr>
        <a:xfrm>
          <a:off x="3943350" y="466725"/>
          <a:ext cx="1162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abSelected="1" workbookViewId="0">
      <selection activeCell="B39" sqref="B39"/>
    </sheetView>
  </sheetViews>
  <sheetFormatPr defaultRowHeight="16.5"/>
  <cols>
    <col min="1" max="1" width="4.7109375" style="1" customWidth="1"/>
    <col min="2" max="2" width="36.5703125" style="7" customWidth="1"/>
    <col min="3" max="3" width="9.140625" style="1" customWidth="1"/>
    <col min="4" max="4" width="14.5703125" style="1" hidden="1" customWidth="1"/>
    <col min="5" max="5" width="9.42578125" style="1" hidden="1" customWidth="1"/>
    <col min="6" max="6" width="9.28515625" style="3" customWidth="1"/>
    <col min="7" max="7" width="12.5703125" style="23" customWidth="1"/>
    <col min="8" max="8" width="22" style="8" customWidth="1"/>
    <col min="9" max="9" width="13.140625" style="3" hidden="1" customWidth="1"/>
    <col min="10" max="16384" width="9.140625" style="4"/>
  </cols>
  <sheetData>
    <row r="1" spans="1:48">
      <c r="A1" s="29" t="s">
        <v>53</v>
      </c>
      <c r="B1" s="29"/>
      <c r="C1" s="30" t="s">
        <v>55</v>
      </c>
      <c r="D1" s="30"/>
      <c r="E1" s="30"/>
      <c r="F1" s="30"/>
      <c r="G1" s="30"/>
      <c r="H1" s="30"/>
      <c r="I1" s="5"/>
    </row>
    <row r="2" spans="1:48">
      <c r="A2" s="30" t="s">
        <v>54</v>
      </c>
      <c r="B2" s="30"/>
      <c r="C2" s="30" t="s">
        <v>56</v>
      </c>
      <c r="D2" s="30"/>
      <c r="E2" s="30"/>
      <c r="F2" s="30"/>
      <c r="G2" s="30"/>
      <c r="H2" s="30"/>
      <c r="I2" s="5"/>
    </row>
    <row r="3" spans="1:48" ht="12.75" customHeight="1">
      <c r="A3" s="2"/>
      <c r="B3" s="2"/>
      <c r="F3" s="2"/>
      <c r="H3" s="18"/>
      <c r="I3" s="5"/>
    </row>
    <row r="4" spans="1:48" ht="43.5" customHeight="1">
      <c r="A4" s="31" t="s">
        <v>57</v>
      </c>
      <c r="B4" s="31"/>
      <c r="C4" s="31"/>
      <c r="D4" s="31"/>
      <c r="E4" s="31"/>
      <c r="F4" s="31"/>
      <c r="G4" s="31"/>
      <c r="H4" s="31"/>
      <c r="I4" s="4"/>
    </row>
    <row r="5" spans="1:48" ht="11.25" customHeight="1">
      <c r="A5" s="6"/>
      <c r="B5" s="3"/>
      <c r="C5" s="3"/>
      <c r="D5" s="3"/>
      <c r="E5" s="3"/>
      <c r="F5" s="7"/>
      <c r="G5" s="24"/>
      <c r="I5" s="7"/>
    </row>
    <row r="6" spans="1:48" ht="20.25" customHeight="1">
      <c r="A6" s="8" t="s">
        <v>58</v>
      </c>
      <c r="B6" s="3"/>
      <c r="C6" s="3"/>
      <c r="D6" s="3"/>
      <c r="E6" s="3"/>
      <c r="F6" s="7"/>
      <c r="G6" s="24"/>
      <c r="I6" s="7"/>
    </row>
    <row r="7" spans="1:48" ht="20.25" customHeight="1">
      <c r="A7" s="9" t="s">
        <v>61</v>
      </c>
      <c r="B7" s="3"/>
      <c r="F7" s="4"/>
      <c r="G7" s="24"/>
      <c r="H7" s="19"/>
      <c r="I7" s="4"/>
    </row>
    <row r="8" spans="1:48" ht="20.25" customHeight="1">
      <c r="A8" s="9" t="s">
        <v>88</v>
      </c>
      <c r="C8" s="3"/>
    </row>
    <row r="9" spans="1:48" ht="8.25" customHeight="1">
      <c r="A9" s="9"/>
      <c r="C9" s="3"/>
    </row>
    <row r="10" spans="1:48" s="2" customFormat="1" ht="50.25" customHeight="1">
      <c r="A10" s="10" t="s">
        <v>0</v>
      </c>
      <c r="B10" s="10" t="s">
        <v>24</v>
      </c>
      <c r="C10" s="10" t="s">
        <v>28</v>
      </c>
      <c r="D10" s="10" t="s">
        <v>25</v>
      </c>
      <c r="E10" s="10" t="s">
        <v>26</v>
      </c>
      <c r="F10" s="22" t="s">
        <v>29</v>
      </c>
      <c r="G10" s="25" t="s">
        <v>62</v>
      </c>
      <c r="H10" s="10" t="s">
        <v>63</v>
      </c>
      <c r="I10" s="10" t="s">
        <v>64</v>
      </c>
    </row>
    <row r="11" spans="1:48" s="14" customFormat="1" ht="18" customHeight="1">
      <c r="A11" s="11">
        <v>1</v>
      </c>
      <c r="B11" s="12" t="s">
        <v>1</v>
      </c>
      <c r="C11" s="13">
        <v>10</v>
      </c>
      <c r="D11" s="11">
        <v>11</v>
      </c>
      <c r="E11" s="11">
        <v>1</v>
      </c>
      <c r="F11" s="11">
        <f>D11+E11</f>
        <v>12</v>
      </c>
      <c r="G11" s="25" t="s">
        <v>30</v>
      </c>
      <c r="H11" s="21" t="s">
        <v>65</v>
      </c>
      <c r="I11" s="11">
        <v>913316569</v>
      </c>
    </row>
    <row r="12" spans="1:48" s="14" customFormat="1" ht="18" customHeight="1">
      <c r="A12" s="11">
        <v>2</v>
      </c>
      <c r="B12" s="12" t="s">
        <v>2</v>
      </c>
      <c r="C12" s="13">
        <v>27</v>
      </c>
      <c r="D12" s="11">
        <v>15</v>
      </c>
      <c r="E12" s="11">
        <v>2</v>
      </c>
      <c r="F12" s="11">
        <f t="shared" ref="F12:F34" si="0">D12+E12</f>
        <v>17</v>
      </c>
      <c r="G12" s="25" t="s">
        <v>31</v>
      </c>
      <c r="H12" s="21" t="s">
        <v>66</v>
      </c>
      <c r="I12" s="11">
        <v>904245260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s="14" customFormat="1" ht="18" customHeight="1">
      <c r="A13" s="11">
        <v>3</v>
      </c>
      <c r="B13" s="12" t="s">
        <v>3</v>
      </c>
      <c r="C13" s="13">
        <v>13</v>
      </c>
      <c r="D13" s="11">
        <v>14</v>
      </c>
      <c r="E13" s="11">
        <v>1</v>
      </c>
      <c r="F13" s="11">
        <f t="shared" si="0"/>
        <v>15</v>
      </c>
      <c r="G13" s="25" t="s">
        <v>32</v>
      </c>
      <c r="H13" s="21" t="s">
        <v>67</v>
      </c>
      <c r="I13" s="11">
        <v>904167272</v>
      </c>
    </row>
    <row r="14" spans="1:48" s="14" customFormat="1" ht="18" customHeight="1">
      <c r="A14" s="11">
        <v>4</v>
      </c>
      <c r="B14" s="12" t="s">
        <v>4</v>
      </c>
      <c r="C14" s="13">
        <v>33</v>
      </c>
      <c r="D14" s="11">
        <v>34</v>
      </c>
      <c r="E14" s="11">
        <v>3</v>
      </c>
      <c r="F14" s="11">
        <f t="shared" si="0"/>
        <v>37</v>
      </c>
      <c r="G14" s="25" t="s">
        <v>33</v>
      </c>
      <c r="H14" s="21" t="s">
        <v>87</v>
      </c>
      <c r="I14" s="11">
        <v>972846333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s="14" customFormat="1" ht="18" customHeight="1">
      <c r="A15" s="11">
        <v>5</v>
      </c>
      <c r="B15" s="12" t="s">
        <v>5</v>
      </c>
      <c r="C15" s="13">
        <v>10</v>
      </c>
      <c r="D15" s="11">
        <v>11</v>
      </c>
      <c r="E15" s="11">
        <v>2</v>
      </c>
      <c r="F15" s="11">
        <f t="shared" si="0"/>
        <v>13</v>
      </c>
      <c r="G15" s="25" t="s">
        <v>34</v>
      </c>
      <c r="H15" s="21" t="s">
        <v>68</v>
      </c>
      <c r="I15" s="11">
        <v>903226809</v>
      </c>
    </row>
    <row r="16" spans="1:48" s="14" customFormat="1" ht="18" customHeight="1">
      <c r="A16" s="11">
        <v>6</v>
      </c>
      <c r="B16" s="12" t="s">
        <v>6</v>
      </c>
      <c r="C16" s="13">
        <v>24</v>
      </c>
      <c r="D16" s="11">
        <v>25</v>
      </c>
      <c r="E16" s="11">
        <v>2</v>
      </c>
      <c r="F16" s="11">
        <f t="shared" si="0"/>
        <v>27</v>
      </c>
      <c r="G16" s="25" t="s">
        <v>35</v>
      </c>
      <c r="H16" s="21" t="s">
        <v>69</v>
      </c>
      <c r="I16" s="11">
        <v>989195955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48" s="14" customFormat="1" ht="18" customHeight="1">
      <c r="A17" s="11">
        <v>7</v>
      </c>
      <c r="B17" s="12" t="s">
        <v>7</v>
      </c>
      <c r="C17" s="13">
        <v>15</v>
      </c>
      <c r="D17" s="11">
        <v>16</v>
      </c>
      <c r="E17" s="11">
        <v>2</v>
      </c>
      <c r="F17" s="11">
        <f t="shared" si="0"/>
        <v>18</v>
      </c>
      <c r="G17" s="25" t="s">
        <v>36</v>
      </c>
      <c r="H17" s="21" t="s">
        <v>70</v>
      </c>
      <c r="I17" s="11">
        <v>912045463</v>
      </c>
    </row>
    <row r="18" spans="1:48" s="14" customFormat="1" ht="18" customHeight="1">
      <c r="A18" s="11">
        <v>8</v>
      </c>
      <c r="B18" s="12" t="s">
        <v>8</v>
      </c>
      <c r="C18" s="13">
        <v>17</v>
      </c>
      <c r="D18" s="11">
        <v>18</v>
      </c>
      <c r="E18" s="11">
        <v>2</v>
      </c>
      <c r="F18" s="11">
        <f t="shared" si="0"/>
        <v>20</v>
      </c>
      <c r="G18" s="25" t="s">
        <v>52</v>
      </c>
      <c r="H18" s="21" t="s">
        <v>71</v>
      </c>
      <c r="I18" s="11">
        <v>913588377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</row>
    <row r="19" spans="1:48" s="14" customFormat="1" ht="18" customHeight="1">
      <c r="A19" s="11">
        <v>9</v>
      </c>
      <c r="B19" s="12" t="s">
        <v>9</v>
      </c>
      <c r="C19" s="13">
        <v>11</v>
      </c>
      <c r="D19" s="11">
        <v>12</v>
      </c>
      <c r="E19" s="11">
        <v>1</v>
      </c>
      <c r="F19" s="11">
        <f t="shared" si="0"/>
        <v>13</v>
      </c>
      <c r="G19" s="25" t="s">
        <v>37</v>
      </c>
      <c r="H19" s="21" t="s">
        <v>72</v>
      </c>
      <c r="I19" s="11">
        <v>936372550</v>
      </c>
    </row>
    <row r="20" spans="1:48" s="14" customFormat="1" ht="18" customHeight="1">
      <c r="A20" s="11">
        <v>10</v>
      </c>
      <c r="B20" s="12" t="s">
        <v>10</v>
      </c>
      <c r="C20" s="13">
        <v>10</v>
      </c>
      <c r="D20" s="11">
        <v>10</v>
      </c>
      <c r="E20" s="11">
        <v>2</v>
      </c>
      <c r="F20" s="11">
        <f t="shared" si="0"/>
        <v>12</v>
      </c>
      <c r="G20" s="25" t="s">
        <v>38</v>
      </c>
      <c r="H20" s="21" t="s">
        <v>73</v>
      </c>
      <c r="I20" s="11">
        <v>976596949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48" s="14" customFormat="1" ht="18" customHeight="1">
      <c r="A21" s="11">
        <v>11</v>
      </c>
      <c r="B21" s="12" t="s">
        <v>11</v>
      </c>
      <c r="C21" s="13">
        <v>24</v>
      </c>
      <c r="D21" s="11">
        <v>25</v>
      </c>
      <c r="E21" s="11">
        <v>4</v>
      </c>
      <c r="F21" s="11">
        <f t="shared" si="0"/>
        <v>29</v>
      </c>
      <c r="G21" s="25" t="s">
        <v>39</v>
      </c>
      <c r="H21" s="21" t="s">
        <v>74</v>
      </c>
      <c r="I21" s="11">
        <v>915484789</v>
      </c>
    </row>
    <row r="22" spans="1:48" s="14" customFormat="1" ht="18" customHeight="1">
      <c r="A22" s="11">
        <v>12</v>
      </c>
      <c r="B22" s="12" t="s">
        <v>12</v>
      </c>
      <c r="C22" s="13">
        <v>25</v>
      </c>
      <c r="D22" s="11">
        <v>26</v>
      </c>
      <c r="E22" s="11">
        <v>2</v>
      </c>
      <c r="F22" s="11">
        <f t="shared" si="0"/>
        <v>28</v>
      </c>
      <c r="G22" s="25" t="s">
        <v>40</v>
      </c>
      <c r="H22" s="21" t="s">
        <v>75</v>
      </c>
      <c r="I22" s="11">
        <v>982192458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</row>
    <row r="23" spans="1:48" s="14" customFormat="1" ht="18" customHeight="1">
      <c r="A23" s="11">
        <v>13</v>
      </c>
      <c r="B23" s="12" t="s">
        <v>13</v>
      </c>
      <c r="C23" s="13">
        <v>25</v>
      </c>
      <c r="D23" s="11">
        <v>26</v>
      </c>
      <c r="E23" s="11">
        <v>2</v>
      </c>
      <c r="F23" s="11">
        <f t="shared" si="0"/>
        <v>28</v>
      </c>
      <c r="G23" s="25" t="s">
        <v>41</v>
      </c>
      <c r="H23" s="21" t="s">
        <v>76</v>
      </c>
      <c r="I23" s="11">
        <v>904721112</v>
      </c>
    </row>
    <row r="24" spans="1:48" s="14" customFormat="1" ht="18" customHeight="1">
      <c r="A24" s="11">
        <v>14</v>
      </c>
      <c r="B24" s="12" t="s">
        <v>14</v>
      </c>
      <c r="C24" s="13">
        <v>13</v>
      </c>
      <c r="D24" s="11">
        <v>14</v>
      </c>
      <c r="E24" s="11">
        <v>1</v>
      </c>
      <c r="F24" s="11">
        <f t="shared" si="0"/>
        <v>15</v>
      </c>
      <c r="G24" s="25" t="s">
        <v>42</v>
      </c>
      <c r="H24" s="21" t="s">
        <v>77</v>
      </c>
      <c r="I24" s="11">
        <v>912359472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</row>
    <row r="25" spans="1:48" s="14" customFormat="1" ht="18" customHeight="1">
      <c r="A25" s="11">
        <v>15</v>
      </c>
      <c r="B25" s="12" t="s">
        <v>15</v>
      </c>
      <c r="C25" s="13">
        <v>28</v>
      </c>
      <c r="D25" s="11">
        <v>29</v>
      </c>
      <c r="E25" s="11">
        <v>3</v>
      </c>
      <c r="F25" s="11">
        <f t="shared" si="0"/>
        <v>32</v>
      </c>
      <c r="G25" s="25" t="s">
        <v>43</v>
      </c>
      <c r="H25" s="21" t="s">
        <v>78</v>
      </c>
      <c r="I25" s="11">
        <v>906163535</v>
      </c>
    </row>
    <row r="26" spans="1:48" s="14" customFormat="1" ht="18" customHeight="1">
      <c r="A26" s="11">
        <v>16</v>
      </c>
      <c r="B26" s="12" t="s">
        <v>16</v>
      </c>
      <c r="C26" s="13">
        <v>23</v>
      </c>
      <c r="D26" s="11">
        <v>24</v>
      </c>
      <c r="E26" s="11">
        <v>2</v>
      </c>
      <c r="F26" s="11">
        <f t="shared" si="0"/>
        <v>26</v>
      </c>
      <c r="G26" s="25" t="s">
        <v>44</v>
      </c>
      <c r="H26" s="21" t="s">
        <v>79</v>
      </c>
      <c r="I26" s="11">
        <v>904620505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</row>
    <row r="27" spans="1:48" s="14" customFormat="1" ht="18" customHeight="1">
      <c r="A27" s="11">
        <v>17</v>
      </c>
      <c r="B27" s="12" t="s">
        <v>17</v>
      </c>
      <c r="C27" s="13">
        <v>23</v>
      </c>
      <c r="D27" s="11">
        <v>24</v>
      </c>
      <c r="E27" s="11">
        <v>2</v>
      </c>
      <c r="F27" s="11">
        <f t="shared" si="0"/>
        <v>26</v>
      </c>
      <c r="G27" s="25" t="s">
        <v>45</v>
      </c>
      <c r="H27" s="21" t="s">
        <v>80</v>
      </c>
      <c r="I27" s="11">
        <v>904100662</v>
      </c>
    </row>
    <row r="28" spans="1:48" s="14" customFormat="1" ht="18" customHeight="1">
      <c r="A28" s="11">
        <v>18</v>
      </c>
      <c r="B28" s="12" t="s">
        <v>18</v>
      </c>
      <c r="C28" s="13">
        <v>11</v>
      </c>
      <c r="D28" s="11">
        <v>12</v>
      </c>
      <c r="E28" s="11">
        <v>2</v>
      </c>
      <c r="F28" s="11">
        <f t="shared" si="0"/>
        <v>14</v>
      </c>
      <c r="G28" s="25" t="s">
        <v>46</v>
      </c>
      <c r="H28" s="21" t="s">
        <v>81</v>
      </c>
      <c r="I28" s="11">
        <v>913366644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</row>
    <row r="29" spans="1:48" s="14" customFormat="1" ht="18" customHeight="1">
      <c r="A29" s="11">
        <v>19</v>
      </c>
      <c r="B29" s="12" t="s">
        <v>19</v>
      </c>
      <c r="C29" s="13">
        <v>22</v>
      </c>
      <c r="D29" s="11">
        <v>23</v>
      </c>
      <c r="E29" s="11">
        <v>2</v>
      </c>
      <c r="F29" s="11">
        <f t="shared" si="0"/>
        <v>25</v>
      </c>
      <c r="G29" s="25" t="s">
        <v>47</v>
      </c>
      <c r="H29" s="21" t="s">
        <v>82</v>
      </c>
      <c r="I29" s="11">
        <v>989205399</v>
      </c>
    </row>
    <row r="30" spans="1:48" s="14" customFormat="1" ht="18" customHeight="1">
      <c r="A30" s="11">
        <v>20</v>
      </c>
      <c r="B30" s="12" t="s">
        <v>20</v>
      </c>
      <c r="C30" s="13">
        <v>27</v>
      </c>
      <c r="D30" s="11">
        <v>28</v>
      </c>
      <c r="E30" s="11">
        <v>4</v>
      </c>
      <c r="F30" s="11">
        <f t="shared" si="0"/>
        <v>32</v>
      </c>
      <c r="G30" s="25" t="s">
        <v>50</v>
      </c>
      <c r="H30" s="21" t="s">
        <v>83</v>
      </c>
      <c r="I30" s="11">
        <v>913043585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</row>
    <row r="31" spans="1:48" s="14" customFormat="1" ht="18" customHeight="1">
      <c r="A31" s="11">
        <v>21</v>
      </c>
      <c r="B31" s="12" t="s">
        <v>21</v>
      </c>
      <c r="C31" s="13">
        <v>27</v>
      </c>
      <c r="D31" s="11">
        <v>28</v>
      </c>
      <c r="E31" s="11">
        <v>3</v>
      </c>
      <c r="F31" s="11">
        <f t="shared" si="0"/>
        <v>31</v>
      </c>
      <c r="G31" s="25" t="s">
        <v>51</v>
      </c>
      <c r="H31" s="21" t="s">
        <v>84</v>
      </c>
      <c r="I31" s="11">
        <v>983828468</v>
      </c>
    </row>
    <row r="32" spans="1:48" s="14" customFormat="1" ht="18" customHeight="1">
      <c r="A32" s="11">
        <v>22</v>
      </c>
      <c r="B32" s="12" t="s">
        <v>22</v>
      </c>
      <c r="C32" s="13">
        <v>17</v>
      </c>
      <c r="D32" s="11">
        <v>18</v>
      </c>
      <c r="E32" s="11">
        <v>2</v>
      </c>
      <c r="F32" s="11">
        <f t="shared" si="0"/>
        <v>20</v>
      </c>
      <c r="G32" s="25" t="s">
        <v>48</v>
      </c>
      <c r="H32" s="21" t="s">
        <v>85</v>
      </c>
      <c r="I32" s="11">
        <v>972875264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</row>
    <row r="33" spans="1:9" s="14" customFormat="1" ht="18" customHeight="1">
      <c r="A33" s="11">
        <v>23</v>
      </c>
      <c r="B33" s="12" t="s">
        <v>23</v>
      </c>
      <c r="C33" s="13">
        <v>9</v>
      </c>
      <c r="D33" s="11">
        <v>10</v>
      </c>
      <c r="E33" s="11">
        <v>2</v>
      </c>
      <c r="F33" s="11">
        <f t="shared" si="0"/>
        <v>12</v>
      </c>
      <c r="G33" s="25" t="s">
        <v>49</v>
      </c>
      <c r="H33" s="21" t="s">
        <v>86</v>
      </c>
      <c r="I33" s="11">
        <v>913537768</v>
      </c>
    </row>
    <row r="34" spans="1:9" s="14" customFormat="1" ht="18" customHeight="1">
      <c r="A34" s="27" t="s">
        <v>27</v>
      </c>
      <c r="B34" s="28"/>
      <c r="C34" s="16"/>
      <c r="D34" s="17">
        <f>SUM(D11:D33)</f>
        <v>453</v>
      </c>
      <c r="E34" s="17">
        <f>SUM(E11:E33)</f>
        <v>49</v>
      </c>
      <c r="F34" s="10">
        <f t="shared" si="0"/>
        <v>502</v>
      </c>
      <c r="G34" s="26"/>
      <c r="H34" s="20"/>
      <c r="I34" s="10"/>
    </row>
    <row r="35" spans="1:9" ht="11.25" customHeight="1"/>
    <row r="36" spans="1:9">
      <c r="F36" s="2"/>
      <c r="H36" s="18"/>
      <c r="I36" s="5"/>
    </row>
    <row r="37" spans="1:9">
      <c r="F37" s="2" t="s">
        <v>89</v>
      </c>
      <c r="H37" s="18"/>
      <c r="I37" s="5"/>
    </row>
    <row r="38" spans="1:9">
      <c r="F38" s="2" t="s">
        <v>59</v>
      </c>
      <c r="H38" s="18"/>
      <c r="I38" s="5"/>
    </row>
    <row r="39" spans="1:9">
      <c r="F39" s="3" t="s">
        <v>90</v>
      </c>
    </row>
    <row r="43" spans="1:9">
      <c r="F43" s="3" t="s">
        <v>60</v>
      </c>
    </row>
  </sheetData>
  <mergeCells count="6">
    <mergeCell ref="A34:B34"/>
    <mergeCell ref="A1:B1"/>
    <mergeCell ref="A2:B2"/>
    <mergeCell ref="C1:H1"/>
    <mergeCell ref="C2:H2"/>
    <mergeCell ref="A4:H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Administrator</cp:lastModifiedBy>
  <cp:lastPrinted>2017-05-30T01:29:02Z</cp:lastPrinted>
  <dcterms:created xsi:type="dcterms:W3CDTF">2017-05-22T10:34:27Z</dcterms:created>
  <dcterms:modified xsi:type="dcterms:W3CDTF">2017-06-05T01:35:02Z</dcterms:modified>
</cp:coreProperties>
</file>